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数据20211114\JC-5411\0 JC-5411 肝\supplementary materials\Figure 7\"/>
    </mc:Choice>
  </mc:AlternateContent>
  <xr:revisionPtr revIDLastSave="0" documentId="13_ncr:1_{FC99D506-5D02-46B6-A767-1FF0888291A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gray-scale valu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1" l="1"/>
  <c r="B27" i="1"/>
  <c r="B22" i="1"/>
  <c r="B25" i="1" s="1"/>
  <c r="B24" i="1"/>
  <c r="H10" i="1"/>
  <c r="B7" i="1"/>
  <c r="B10" i="1" s="1"/>
  <c r="I24" i="1"/>
  <c r="K22" i="1"/>
  <c r="K24" i="1" s="1"/>
  <c r="J22" i="1"/>
  <c r="J24" i="1" s="1"/>
  <c r="I22" i="1"/>
  <c r="I23" i="1" s="1"/>
  <c r="H22" i="1"/>
  <c r="H24" i="1" s="1"/>
  <c r="G22" i="1"/>
  <c r="G24" i="1" s="1"/>
  <c r="F22" i="1"/>
  <c r="F24" i="1" s="1"/>
  <c r="E22" i="1"/>
  <c r="E24" i="1" s="1"/>
  <c r="D22" i="1"/>
  <c r="D24" i="1" s="1"/>
  <c r="C22" i="1"/>
  <c r="C24" i="1" s="1"/>
  <c r="C8" i="1"/>
  <c r="E7" i="1"/>
  <c r="E9" i="1" s="1"/>
  <c r="D7" i="1"/>
  <c r="D9" i="1" s="1"/>
  <c r="C7" i="1"/>
  <c r="C10" i="1" s="1"/>
  <c r="K7" i="1"/>
  <c r="K9" i="1" s="1"/>
  <c r="J7" i="1"/>
  <c r="J8" i="1" s="1"/>
  <c r="I7" i="1"/>
  <c r="I8" i="1" s="1"/>
  <c r="H7" i="1"/>
  <c r="H9" i="1" s="1"/>
  <c r="G7" i="1"/>
  <c r="G9" i="1" s="1"/>
  <c r="F7" i="1"/>
  <c r="F9" i="1" s="1"/>
  <c r="D10" i="1" l="1"/>
  <c r="F10" i="1"/>
  <c r="E25" i="1"/>
  <c r="C9" i="1"/>
  <c r="B8" i="1"/>
  <c r="G10" i="1"/>
  <c r="F25" i="1"/>
  <c r="D8" i="1"/>
  <c r="I10" i="1"/>
  <c r="B23" i="1"/>
  <c r="H25" i="1"/>
  <c r="K25" i="1"/>
  <c r="E10" i="1"/>
  <c r="D25" i="1"/>
  <c r="B9" i="1"/>
  <c r="G25" i="1"/>
  <c r="E8" i="1"/>
  <c r="J10" i="1"/>
  <c r="I25" i="1"/>
  <c r="C25" i="1"/>
  <c r="K10" i="1"/>
  <c r="J25" i="1"/>
  <c r="B26" i="1"/>
  <c r="E29" i="1" s="1"/>
  <c r="F23" i="1"/>
  <c r="J23" i="1"/>
  <c r="C23" i="1"/>
  <c r="K23" i="1"/>
  <c r="D23" i="1"/>
  <c r="E23" i="1"/>
  <c r="G23" i="1"/>
  <c r="H23" i="1"/>
  <c r="F8" i="1"/>
  <c r="K8" i="1"/>
  <c r="I9" i="1"/>
  <c r="J9" i="1"/>
  <c r="G8" i="1"/>
  <c r="H8" i="1"/>
  <c r="D14" i="1" l="1"/>
  <c r="B13" i="1"/>
  <c r="B11" i="1"/>
  <c r="J14" i="1" s="1"/>
  <c r="J29" i="1"/>
  <c r="B29" i="1"/>
  <c r="D28" i="1"/>
  <c r="F27" i="1"/>
  <c r="I29" i="1"/>
  <c r="K28" i="1"/>
  <c r="C28" i="1"/>
  <c r="E27" i="1"/>
  <c r="H28" i="1"/>
  <c r="F28" i="1"/>
  <c r="C29" i="1"/>
  <c r="G27" i="1"/>
  <c r="J28" i="1"/>
  <c r="D27" i="1"/>
  <c r="G29" i="1"/>
  <c r="I28" i="1"/>
  <c r="K27" i="1"/>
  <c r="C27" i="1"/>
  <c r="F29" i="1"/>
  <c r="J27" i="1"/>
  <c r="D29" i="1"/>
  <c r="H27" i="1"/>
  <c r="E28" i="1"/>
  <c r="G28" i="1"/>
  <c r="I27" i="1"/>
  <c r="K29" i="1"/>
  <c r="H29" i="1"/>
  <c r="G12" i="1"/>
  <c r="D13" i="1"/>
  <c r="D12" i="1"/>
  <c r="H12" i="1"/>
  <c r="H13" i="1"/>
  <c r="E12" i="1"/>
  <c r="J12" i="1"/>
  <c r="I14" i="1" l="1"/>
  <c r="I12" i="1"/>
  <c r="K13" i="1"/>
  <c r="K14" i="1"/>
  <c r="F12" i="1"/>
  <c r="G14" i="1"/>
  <c r="K12" i="1"/>
  <c r="F14" i="1"/>
  <c r="E13" i="1"/>
  <c r="F13" i="1"/>
  <c r="J13" i="1"/>
  <c r="G13" i="1"/>
  <c r="C13" i="1"/>
  <c r="B12" i="1"/>
  <c r="H14" i="1"/>
  <c r="C14" i="1"/>
  <c r="C12" i="1"/>
  <c r="I13" i="1"/>
  <c r="B14" i="1"/>
  <c r="E14" i="1"/>
</calcChain>
</file>

<file path=xl/sharedStrings.xml><?xml version="1.0" encoding="utf-8"?>
<sst xmlns="http://schemas.openxmlformats.org/spreadsheetml/2006/main" count="8" uniqueCount="5">
  <si>
    <t>GSDMD</t>
    <phoneticPr fontId="1" type="noConversion"/>
  </si>
  <si>
    <t>tubulin</t>
    <phoneticPr fontId="1" type="noConversion"/>
  </si>
  <si>
    <t>PEITC</t>
    <phoneticPr fontId="1" type="noConversion"/>
  </si>
  <si>
    <t>DMSO</t>
    <phoneticPr fontId="1" type="noConversion"/>
  </si>
  <si>
    <t>relative band intensity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</si>
</sst>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topLeftCell="A13" workbookViewId="0">
      <selection activeCell="O8" sqref="O8"/>
    </sheetView>
  </sheetViews>
  <sheetFormatPr defaultRowHeight="14" x14ac:dyDescent="0.3"/>
  <cols>
    <col min="1" max="1" width="18.5" customWidth="1"/>
  </cols>
  <sheetData>
    <row r="1" spans="1:11" x14ac:dyDescent="0.3">
      <c r="A1" t="s">
        <v>3</v>
      </c>
    </row>
    <row r="2" spans="1:11" x14ac:dyDescent="0.3">
      <c r="A2" t="s">
        <v>0</v>
      </c>
      <c r="B2">
        <v>15809.179499999998</v>
      </c>
      <c r="C2">
        <v>13735.744500000001</v>
      </c>
      <c r="D2">
        <v>15518.487499999999</v>
      </c>
      <c r="E2">
        <v>14748.169</v>
      </c>
      <c r="F2">
        <v>14499.9265</v>
      </c>
      <c r="G2">
        <v>15043.9365</v>
      </c>
      <c r="H2">
        <v>13802.8655</v>
      </c>
      <c r="I2">
        <v>11161.705</v>
      </c>
      <c r="J2">
        <v>2642.9870000000001</v>
      </c>
      <c r="K2">
        <v>209.31399999999999</v>
      </c>
    </row>
    <row r="3" spans="1:11" x14ac:dyDescent="0.3">
      <c r="B3">
        <v>15944.325999999999</v>
      </c>
      <c r="C3">
        <v>13903.598</v>
      </c>
      <c r="D3">
        <v>15673.841</v>
      </c>
      <c r="E3">
        <v>14886.962</v>
      </c>
      <c r="F3">
        <v>14587.718999999999</v>
      </c>
      <c r="G3">
        <v>15153.79</v>
      </c>
      <c r="H3">
        <v>13813.425999999999</v>
      </c>
      <c r="I3">
        <v>11210.205</v>
      </c>
      <c r="J3">
        <v>2642.4259999999999</v>
      </c>
      <c r="K3">
        <v>214.31399999999999</v>
      </c>
    </row>
    <row r="4" spans="1:11" x14ac:dyDescent="0.3">
      <c r="B4">
        <v>15674.032999999999</v>
      </c>
      <c r="C4">
        <v>13567.891</v>
      </c>
      <c r="D4">
        <v>15363.134</v>
      </c>
      <c r="E4">
        <v>14609.376</v>
      </c>
      <c r="F4">
        <v>14412.134</v>
      </c>
      <c r="G4">
        <v>14934.083000000001</v>
      </c>
      <c r="H4">
        <v>13792.305</v>
      </c>
      <c r="I4">
        <v>11113.205</v>
      </c>
      <c r="J4">
        <v>2643.5479999999998</v>
      </c>
      <c r="K4">
        <v>204.31399999999999</v>
      </c>
    </row>
    <row r="5" spans="1:11" x14ac:dyDescent="0.3">
      <c r="A5" t="s">
        <v>1</v>
      </c>
      <c r="B5">
        <v>15205.598</v>
      </c>
      <c r="C5">
        <v>16233.941000000001</v>
      </c>
      <c r="D5">
        <v>15004.477000000001</v>
      </c>
      <c r="E5">
        <v>16079.77</v>
      </c>
      <c r="F5">
        <v>17296.648000000001</v>
      </c>
      <c r="G5">
        <v>15921.841</v>
      </c>
      <c r="H5">
        <v>15320.134</v>
      </c>
      <c r="I5">
        <v>14115.598</v>
      </c>
      <c r="J5">
        <v>13972.718999999999</v>
      </c>
      <c r="K5">
        <v>82289.899999999994</v>
      </c>
    </row>
    <row r="6" spans="1:11" x14ac:dyDescent="0.3">
      <c r="B6">
        <v>15388.183999999999</v>
      </c>
      <c r="C6">
        <v>16504.234</v>
      </c>
      <c r="D6">
        <v>15156.77</v>
      </c>
      <c r="E6">
        <v>16169.062</v>
      </c>
      <c r="F6">
        <v>17326.355</v>
      </c>
      <c r="G6">
        <v>16215.134</v>
      </c>
      <c r="H6">
        <v>15358.598</v>
      </c>
      <c r="I6">
        <v>14123.718999999999</v>
      </c>
      <c r="J6">
        <v>14043.425999999999</v>
      </c>
      <c r="K6">
        <v>8219.2340000000004</v>
      </c>
    </row>
    <row r="7" spans="1:11" x14ac:dyDescent="0.3">
      <c r="B7">
        <f>AVERAGE(B5:B6)</f>
        <v>15296.891</v>
      </c>
      <c r="C7">
        <f>AVERAGE(C5:C6)</f>
        <v>16369.087500000001</v>
      </c>
      <c r="D7">
        <f>AVERAGE(D5:D6)</f>
        <v>15080.623500000002</v>
      </c>
      <c r="E7">
        <f>AVERAGE(E5:E6)</f>
        <v>16124.416000000001</v>
      </c>
      <c r="F7">
        <f t="shared" ref="F7:K7" si="0">AVERAGE(F5:F6)</f>
        <v>17311.501499999998</v>
      </c>
      <c r="G7">
        <f t="shared" si="0"/>
        <v>16068.487499999999</v>
      </c>
      <c r="H7">
        <f t="shared" si="0"/>
        <v>15339.366</v>
      </c>
      <c r="I7">
        <f t="shared" si="0"/>
        <v>14119.6585</v>
      </c>
      <c r="J7">
        <f t="shared" si="0"/>
        <v>14008.072499999998</v>
      </c>
      <c r="K7">
        <f t="shared" si="0"/>
        <v>45254.566999999995</v>
      </c>
    </row>
    <row r="8" spans="1:11" x14ac:dyDescent="0.3">
      <c r="B8">
        <f>B3/B7</f>
        <v>1.0423246135440201</v>
      </c>
      <c r="C8">
        <f>C3/C7</f>
        <v>0.84938137205265707</v>
      </c>
      <c r="D8">
        <f>D3/D7</f>
        <v>1.0393364040949633</v>
      </c>
      <c r="E8">
        <f>E3/E7</f>
        <v>0.92325588722096963</v>
      </c>
      <c r="F8">
        <f t="shared" ref="F8:K8" si="1">F3/F7</f>
        <v>0.84266052831985716</v>
      </c>
      <c r="G8">
        <f t="shared" si="1"/>
        <v>0.94307507162699677</v>
      </c>
      <c r="H8">
        <f t="shared" si="1"/>
        <v>0.9005213122889173</v>
      </c>
      <c r="I8">
        <f t="shared" si="1"/>
        <v>0.79394306880722365</v>
      </c>
      <c r="J8">
        <f t="shared" si="1"/>
        <v>0.18863594545216697</v>
      </c>
      <c r="K8">
        <f t="shared" si="1"/>
        <v>4.7357430245658968E-3</v>
      </c>
    </row>
    <row r="9" spans="1:11" x14ac:dyDescent="0.3">
      <c r="B9">
        <f>B4/B7</f>
        <v>1.0246548138441989</v>
      </c>
      <c r="C9">
        <f>C4/C7</f>
        <v>0.82887277620087241</v>
      </c>
      <c r="D9">
        <f>D4/D7</f>
        <v>1.0187333434854333</v>
      </c>
      <c r="E9">
        <f>E4/E7</f>
        <v>0.90604062807608032</v>
      </c>
      <c r="F9">
        <f t="shared" ref="F9:K9" si="2">F4/F7</f>
        <v>0.83251784947712371</v>
      </c>
      <c r="G9">
        <f t="shared" si="2"/>
        <v>0.9294019116609451</v>
      </c>
      <c r="H9">
        <f t="shared" si="2"/>
        <v>0.8991443974933514</v>
      </c>
      <c r="I9">
        <f t="shared" si="2"/>
        <v>0.78707321427072763</v>
      </c>
      <c r="J9">
        <f t="shared" si="2"/>
        <v>0.18871604212499615</v>
      </c>
      <c r="K9">
        <f t="shared" si="2"/>
        <v>4.5147708517463006E-3</v>
      </c>
    </row>
    <row r="10" spans="1:11" x14ac:dyDescent="0.3">
      <c r="B10">
        <f>B2/B7</f>
        <v>1.0334897136941095</v>
      </c>
      <c r="C10">
        <f>C2/C7</f>
        <v>0.83912707412676479</v>
      </c>
      <c r="D10">
        <f>D2/D7</f>
        <v>1.0290348737901982</v>
      </c>
      <c r="E10">
        <f>E2/E7</f>
        <v>0.91464825764852498</v>
      </c>
      <c r="F10">
        <f>F2/F7</f>
        <v>0.83758918889849043</v>
      </c>
      <c r="G10">
        <f>G2/G7</f>
        <v>0.93623849164397088</v>
      </c>
      <c r="H10">
        <f>H2/H7</f>
        <v>0.89983285489113429</v>
      </c>
      <c r="I10">
        <f>I2/I7</f>
        <v>0.79050814153897564</v>
      </c>
      <c r="J10">
        <f>J2/J7</f>
        <v>0.18867599378858158</v>
      </c>
      <c r="K10">
        <f>K2/K7</f>
        <v>4.6252569381560983E-3</v>
      </c>
    </row>
    <row r="11" spans="1:11" x14ac:dyDescent="0.3">
      <c r="B11">
        <f>AVERAGE(B8:B10)</f>
        <v>1.0334897136941095</v>
      </c>
    </row>
    <row r="12" spans="1:11" x14ac:dyDescent="0.3">
      <c r="A12" t="s">
        <v>4</v>
      </c>
      <c r="B12">
        <f>B8/B11</f>
        <v>1.0085486093696385</v>
      </c>
      <c r="C12">
        <f>C8/B11</f>
        <v>0.8218575964502105</v>
      </c>
      <c r="D12">
        <f>D8/B11</f>
        <v>1.0056572313428795</v>
      </c>
      <c r="E12">
        <f>E8/B11</f>
        <v>0.8933382451586096</v>
      </c>
      <c r="F12">
        <f>F8/B11</f>
        <v>0.81535453827387239</v>
      </c>
      <c r="G12">
        <f>G8/B11</f>
        <v>0.91251519887514476</v>
      </c>
      <c r="H12">
        <f>H8/B11</f>
        <v>0.8713403726778185</v>
      </c>
      <c r="I12">
        <f>I8/B11</f>
        <v>0.76821574350203314</v>
      </c>
      <c r="J12">
        <f>J8/B11</f>
        <v>0.18252329263917486</v>
      </c>
      <c r="K12">
        <f>K8/B11</f>
        <v>4.5822836568333511E-3</v>
      </c>
    </row>
    <row r="13" spans="1:11" x14ac:dyDescent="0.3">
      <c r="B13">
        <f>B9/B11</f>
        <v>0.99145139063036136</v>
      </c>
      <c r="C13">
        <f>C9/B11</f>
        <v>0.8020135713186215</v>
      </c>
      <c r="D13">
        <f>D9/B11</f>
        <v>0.98572180253644626</v>
      </c>
      <c r="E13">
        <f>E9/B11</f>
        <v>0.87668083781649397</v>
      </c>
      <c r="F13">
        <f>F9/B11</f>
        <v>0.80554052783105967</v>
      </c>
      <c r="G13">
        <f>G9/B11</f>
        <v>0.89928511077182127</v>
      </c>
      <c r="H13">
        <f>H9/B11</f>
        <v>0.87000807611277164</v>
      </c>
      <c r="I13">
        <f>I9/B11</f>
        <v>0.76156850314204894</v>
      </c>
      <c r="J13">
        <f>J9/B11</f>
        <v>0.18260079381965866</v>
      </c>
      <c r="K13">
        <f>K9/B11</f>
        <v>4.3684719759896663E-3</v>
      </c>
    </row>
    <row r="14" spans="1:11" x14ac:dyDescent="0.3">
      <c r="B14">
        <f>B10/B11</f>
        <v>1</v>
      </c>
      <c r="C14">
        <f>C10/B11</f>
        <v>0.81193558388441611</v>
      </c>
      <c r="D14">
        <f>D10/B11</f>
        <v>0.99568951693966279</v>
      </c>
      <c r="E14">
        <f>E10/B11</f>
        <v>0.88500954148755173</v>
      </c>
      <c r="F14">
        <f>F10/B11</f>
        <v>0.81044753305246597</v>
      </c>
      <c r="G14">
        <f>G10/B11</f>
        <v>0.90590015482348296</v>
      </c>
      <c r="H14">
        <f>H10/B11</f>
        <v>0.87067422439529507</v>
      </c>
      <c r="I14">
        <f>I10/B11</f>
        <v>0.76489212332204104</v>
      </c>
      <c r="J14">
        <f>J10/B11</f>
        <v>0.18256204322941677</v>
      </c>
      <c r="K14">
        <f>K10/B11</f>
        <v>4.4753778164115078E-3</v>
      </c>
    </row>
    <row r="16" spans="1:11" x14ac:dyDescent="0.3">
      <c r="A16" t="s">
        <v>2</v>
      </c>
    </row>
    <row r="17" spans="1:11" x14ac:dyDescent="0.3">
      <c r="A17" t="s">
        <v>0</v>
      </c>
      <c r="B17">
        <v>13199.987499999999</v>
      </c>
      <c r="C17">
        <v>14820.169</v>
      </c>
      <c r="D17">
        <v>14283.754999999999</v>
      </c>
      <c r="E17">
        <v>12781.254999999999</v>
      </c>
      <c r="F17">
        <v>13528.962</v>
      </c>
      <c r="G17">
        <v>12745.254999999999</v>
      </c>
      <c r="H17">
        <v>5140.4619999999995</v>
      </c>
      <c r="I17">
        <v>3719.4875000000002</v>
      </c>
      <c r="J17">
        <v>367.2885</v>
      </c>
      <c r="K17">
        <v>171.75299999999999</v>
      </c>
    </row>
    <row r="18" spans="1:11" x14ac:dyDescent="0.3">
      <c r="B18">
        <v>13211.841</v>
      </c>
      <c r="C18">
        <v>14821.669</v>
      </c>
      <c r="D18">
        <v>14286.254999999999</v>
      </c>
      <c r="E18">
        <v>12777.254999999999</v>
      </c>
      <c r="F18">
        <v>13517.962</v>
      </c>
      <c r="G18">
        <v>12745.254999999999</v>
      </c>
      <c r="H18">
        <v>5149.6689999999999</v>
      </c>
      <c r="I18">
        <v>3713.8409999999999</v>
      </c>
      <c r="J18">
        <v>356.72800000000001</v>
      </c>
      <c r="K18">
        <v>178.607</v>
      </c>
    </row>
    <row r="19" spans="1:11" x14ac:dyDescent="0.3">
      <c r="B19">
        <v>13188.134</v>
      </c>
      <c r="C19">
        <v>14818.669</v>
      </c>
      <c r="D19">
        <v>14281.254999999999</v>
      </c>
      <c r="E19">
        <v>12785.254999999999</v>
      </c>
      <c r="F19">
        <v>13539.962</v>
      </c>
      <c r="G19">
        <v>12745.254999999999</v>
      </c>
      <c r="H19">
        <v>5131.2550000000001</v>
      </c>
      <c r="I19">
        <v>3725.134</v>
      </c>
      <c r="J19">
        <v>377.84899999999999</v>
      </c>
      <c r="K19">
        <v>164.899</v>
      </c>
    </row>
    <row r="20" spans="1:11" x14ac:dyDescent="0.3">
      <c r="A20" t="s">
        <v>1</v>
      </c>
      <c r="B20">
        <v>12263.062</v>
      </c>
      <c r="C20">
        <v>21657.618999999999</v>
      </c>
      <c r="D20">
        <v>15694.598</v>
      </c>
      <c r="E20">
        <v>14580.77</v>
      </c>
      <c r="F20">
        <v>15840.548000000001</v>
      </c>
      <c r="G20">
        <v>13443.891</v>
      </c>
      <c r="H20">
        <v>15556.891</v>
      </c>
      <c r="I20">
        <v>11580.718999999999</v>
      </c>
      <c r="J20">
        <v>11316.425999999999</v>
      </c>
      <c r="K20">
        <v>89501.406000000003</v>
      </c>
    </row>
    <row r="21" spans="1:11" x14ac:dyDescent="0.3">
      <c r="B21">
        <v>11931.647999999999</v>
      </c>
      <c r="C21">
        <v>21735.032999999999</v>
      </c>
      <c r="D21">
        <v>15926.598</v>
      </c>
      <c r="E21">
        <v>14563.355</v>
      </c>
      <c r="F21">
        <v>15906.548000000001</v>
      </c>
      <c r="G21">
        <v>13469.598</v>
      </c>
      <c r="H21">
        <v>15581.77</v>
      </c>
      <c r="I21">
        <v>11706.718999999999</v>
      </c>
      <c r="J21">
        <v>11426.425999999999</v>
      </c>
      <c r="K21">
        <v>8527.5480000000007</v>
      </c>
    </row>
    <row r="22" spans="1:11" x14ac:dyDescent="0.3">
      <c r="B22">
        <f>AVERAGE(B20:B21)</f>
        <v>12097.355</v>
      </c>
      <c r="C22">
        <f>AVERAGE(C20:C21)</f>
        <v>21696.326000000001</v>
      </c>
      <c r="D22">
        <f>AVERAGE(D20:D21)</f>
        <v>15810.598</v>
      </c>
      <c r="E22">
        <f>AVERAGE(E20:E21)</f>
        <v>14572.0625</v>
      </c>
      <c r="F22">
        <f t="shared" ref="F22:K22" si="3">AVERAGE(F20:F21)</f>
        <v>15873.548000000001</v>
      </c>
      <c r="G22">
        <f t="shared" si="3"/>
        <v>13456.744500000001</v>
      </c>
      <c r="H22">
        <f t="shared" si="3"/>
        <v>15569.3305</v>
      </c>
      <c r="I22">
        <f t="shared" si="3"/>
        <v>11643.718999999999</v>
      </c>
      <c r="J22">
        <f t="shared" si="3"/>
        <v>11371.425999999999</v>
      </c>
      <c r="K22">
        <f t="shared" si="3"/>
        <v>49014.476999999999</v>
      </c>
    </row>
    <row r="23" spans="1:11" x14ac:dyDescent="0.3">
      <c r="B23">
        <f>B18/B22</f>
        <v>1.0921264193701847</v>
      </c>
      <c r="C23">
        <f>C18/C22</f>
        <v>0.68314188310039214</v>
      </c>
      <c r="D23">
        <f>D18/D22</f>
        <v>0.9035872646942259</v>
      </c>
      <c r="E23">
        <f>E18/E22</f>
        <v>0.87683229467345469</v>
      </c>
      <c r="F23">
        <f t="shared" ref="F23:K23" si="4">F18/F22</f>
        <v>0.85160305685912174</v>
      </c>
      <c r="G23">
        <f t="shared" si="4"/>
        <v>0.94712766523879521</v>
      </c>
      <c r="H23">
        <f t="shared" si="4"/>
        <v>0.330757253820259</v>
      </c>
      <c r="I23">
        <f t="shared" si="4"/>
        <v>0.31895659797355125</v>
      </c>
      <c r="J23">
        <f t="shared" si="4"/>
        <v>3.1370559857664293E-2</v>
      </c>
      <c r="K23">
        <f t="shared" si="4"/>
        <v>3.6439642108187752E-3</v>
      </c>
    </row>
    <row r="24" spans="1:11" x14ac:dyDescent="0.3">
      <c r="B24">
        <f>B19/B22</f>
        <v>1.0901667347945068</v>
      </c>
      <c r="C24">
        <f>C19/C22</f>
        <v>0.68300361084176187</v>
      </c>
      <c r="D24">
        <f>D19/D22</f>
        <v>0.90327102112140223</v>
      </c>
      <c r="E24">
        <f>E19/E22</f>
        <v>0.87738129039729273</v>
      </c>
      <c r="F24">
        <f t="shared" ref="F24:K24" si="5">F19/F22</f>
        <v>0.85298901039641539</v>
      </c>
      <c r="G24">
        <f t="shared" si="5"/>
        <v>0.94712766523879521</v>
      </c>
      <c r="H24">
        <f t="shared" si="5"/>
        <v>0.329574544004959</v>
      </c>
      <c r="I24">
        <f t="shared" si="5"/>
        <v>0.31992647709894068</v>
      </c>
      <c r="J24">
        <f t="shared" si="5"/>
        <v>3.3227934649532963E-2</v>
      </c>
      <c r="K24">
        <f t="shared" si="5"/>
        <v>3.3642917377247543E-3</v>
      </c>
    </row>
    <row r="25" spans="1:11" x14ac:dyDescent="0.3">
      <c r="B25">
        <f>B17/B22</f>
        <v>1.0911465770823456</v>
      </c>
      <c r="C25">
        <f>C17/C22</f>
        <v>0.68307274697107701</v>
      </c>
      <c r="D25">
        <f>D17/D22</f>
        <v>0.90342914290781406</v>
      </c>
      <c r="E25">
        <f>E17/E22</f>
        <v>0.87710679253537371</v>
      </c>
      <c r="F25">
        <f>F17/F22</f>
        <v>0.85229603362776862</v>
      </c>
      <c r="G25">
        <f>G17/G22</f>
        <v>0.94712766523879521</v>
      </c>
      <c r="H25">
        <f>H17/H22</f>
        <v>0.33016589891260895</v>
      </c>
      <c r="I25">
        <f>I17/I22</f>
        <v>0.31944153753624599</v>
      </c>
      <c r="J25">
        <f>J17/J22</f>
        <v>3.2299247253598624E-2</v>
      </c>
      <c r="K25">
        <f>K17/K22</f>
        <v>3.5041279742717645E-3</v>
      </c>
    </row>
    <row r="26" spans="1:11" x14ac:dyDescent="0.3">
      <c r="B26">
        <f>AVERAGE(B23:B25)</f>
        <v>1.0911465770823456</v>
      </c>
    </row>
    <row r="27" spans="1:11" x14ac:dyDescent="0.3">
      <c r="A27" t="s">
        <v>4</v>
      </c>
      <c r="B27">
        <f>B23/B26</f>
        <v>1.0008979932746149</v>
      </c>
      <c r="C27">
        <f>C23/B26</f>
        <v>0.62607709857558158</v>
      </c>
      <c r="D27">
        <f>D23/B26</f>
        <v>0.82810805044209457</v>
      </c>
      <c r="E27">
        <f>E23/B26</f>
        <v>0.80358799916510459</v>
      </c>
      <c r="F27">
        <f>F23/B26</f>
        <v>0.78046623134377824</v>
      </c>
      <c r="G27">
        <f>G23/B26</f>
        <v>0.86801139748919198</v>
      </c>
      <c r="H27">
        <f>H23/B26</f>
        <v>0.3031281596508163</v>
      </c>
      <c r="I27">
        <f>I23/B26</f>
        <v>0.29231324615105359</v>
      </c>
      <c r="J27">
        <f>J23/B26</f>
        <v>2.8750087766894812E-2</v>
      </c>
      <c r="K27">
        <f>K23/B26</f>
        <v>3.3395735159271601E-3</v>
      </c>
    </row>
    <row r="28" spans="1:11" x14ac:dyDescent="0.3">
      <c r="B28">
        <f>B24/B26</f>
        <v>0.99910200672538518</v>
      </c>
      <c r="C28">
        <f>C24/B26</f>
        <v>0.62595037659199615</v>
      </c>
      <c r="D28">
        <f>D24/B26</f>
        <v>0.82781822359438606</v>
      </c>
      <c r="E28">
        <f>E24/B26</f>
        <v>0.80409113571464685</v>
      </c>
      <c r="F28">
        <f>F24/B26</f>
        <v>0.78173641224009704</v>
      </c>
      <c r="G28">
        <f>G24/B26</f>
        <v>0.86801139748919198</v>
      </c>
      <c r="H28">
        <f>H24/B26</f>
        <v>0.30204424495031612</v>
      </c>
      <c r="I28">
        <f>I24/B26</f>
        <v>0.29320210851451606</v>
      </c>
      <c r="J28">
        <f>J24/B26</f>
        <v>3.0452310759551921E-2</v>
      </c>
      <c r="K28">
        <f>K24/B26</f>
        <v>3.0832628799703976E-3</v>
      </c>
    </row>
    <row r="29" spans="1:11" x14ac:dyDescent="0.3">
      <c r="B29">
        <f>B25/B26</f>
        <v>1</v>
      </c>
      <c r="C29">
        <f>C25/B26</f>
        <v>0.62601373758378887</v>
      </c>
      <c r="D29">
        <f>D25/B26</f>
        <v>0.82796313701824031</v>
      </c>
      <c r="E29">
        <f>E25/B26</f>
        <v>0.80383956743987572</v>
      </c>
      <c r="F29">
        <f>F25/B26</f>
        <v>0.7811013217919377</v>
      </c>
      <c r="G29">
        <f>G25/B26</f>
        <v>0.86801139748919198</v>
      </c>
      <c r="H29">
        <f>H25/B26</f>
        <v>0.30258620230056615</v>
      </c>
      <c r="I29">
        <f>I25/B26</f>
        <v>0.29275767733278485</v>
      </c>
      <c r="J29">
        <f>J25/B26</f>
        <v>2.9601199263223365E-2</v>
      </c>
      <c r="K29">
        <f>K25/B26</f>
        <v>3.2114181979487786E-3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gray-scale value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王杰</dc:creator>
  <cp:lastModifiedBy>王杰</cp:lastModifiedBy>
  <dcterms:created xsi:type="dcterms:W3CDTF">2015-06-05T18:17:20Z</dcterms:created>
  <dcterms:modified xsi:type="dcterms:W3CDTF">2021-12-03T07:50:56Z</dcterms:modified>
</cp:coreProperties>
</file>